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ROD-09-22\Desktop\"/>
    </mc:Choice>
  </mc:AlternateContent>
  <xr:revisionPtr revIDLastSave="0" documentId="8_{F105503F-9D3F-4012-A460-C5FE23BE9C7F}" xr6:coauthVersionLast="47" xr6:coauthVersionMax="47" xr10:uidLastSave="{00000000-0000-0000-0000-000000000000}"/>
  <bookViews>
    <workbookView xWindow="-120" yWindow="-120" windowWidth="29040" windowHeight="15840" tabRatio="339" xr2:uid="{00000000-000D-0000-FFFF-FFFF00000000}"/>
  </bookViews>
  <sheets>
    <sheet name="ANEXA 1" sheetId="1" r:id="rId1"/>
    <sheet name="Sheet1" sheetId="2" r:id="rId2"/>
  </sheets>
  <definedNames>
    <definedName name="_GoBack" localSheetId="0">'ANEXA 1'!#REF!</definedName>
    <definedName name="_xlnm.Print_Titles" localSheetId="0">'ANEXA 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" l="1"/>
  <c r="D35" i="1"/>
  <c r="A34" i="1"/>
  <c r="A32" i="1"/>
  <c r="G35" i="1"/>
  <c r="A30" i="1"/>
  <c r="A26" i="1"/>
  <c r="A9" i="1"/>
</calcChain>
</file>

<file path=xl/sharedStrings.xml><?xml version="1.0" encoding="utf-8"?>
<sst xmlns="http://schemas.openxmlformats.org/spreadsheetml/2006/main" count="28" uniqueCount="27">
  <si>
    <t>JUDEŢUL</t>
  </si>
  <si>
    <t>SITUATIA</t>
  </si>
  <si>
    <t>terenurilor care constituie rezerva comisiei locale de fond funciar</t>
  </si>
  <si>
    <t>Nr. crt.</t>
  </si>
  <si>
    <t>Nr. sector cadastral</t>
  </si>
  <si>
    <t>0</t>
  </si>
  <si>
    <t>1</t>
  </si>
  <si>
    <t>3</t>
  </si>
  <si>
    <t>5</t>
  </si>
  <si>
    <t>6</t>
  </si>
  <si>
    <t>Suprafaţă rezervă retrocedabilă
-ha-</t>
  </si>
  <si>
    <t>Total suprafaţă validată si nepusă în posesie/sentinţe civile nepuse în aplicare 
-ha-</t>
  </si>
  <si>
    <t>Suprafaţă sector cadastral
-ha-</t>
  </si>
  <si>
    <t>x</t>
  </si>
  <si>
    <t>T</t>
  </si>
  <si>
    <t>D</t>
  </si>
  <si>
    <t>X</t>
  </si>
  <si>
    <t>Suprafaţă neretrocedabilă/Total suprafaţă teren neagricol (ape, drumuri, canale, căi ferate etc.) *
-ha-</t>
  </si>
  <si>
    <t>4a</t>
  </si>
  <si>
    <t>Suprafața de teren retrocedată în baza titlurilor de proprietate</t>
  </si>
  <si>
    <t>Suprafața de teren retrocedată în baza proveselor verbale de punere în posesie fără titlu de proprietate</t>
  </si>
  <si>
    <t>Suprafaţa de teren retrocedată
-ha-</t>
  </si>
  <si>
    <t>4b</t>
  </si>
  <si>
    <t>Total UAT*:</t>
  </si>
  <si>
    <t>GALATI</t>
  </si>
  <si>
    <t>UNITATEA ADMINISTRATIV – TERITORIALĂ COROD</t>
  </si>
  <si>
    <t>supr. Retrocedata S Jud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</si>
</sst>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[$-F400]h:mm:ss\ AM/PM"/>
    <numFmt numFmtId="166" formatCode="[$-418]d\ mmmm\ yyyy;@"/>
    <numFmt numFmtId="167" formatCode="0.00000"/>
  </numFmts>
  <fonts count="10" x14ac:knownFonts="1">
    <font>
      <sz val="10"/>
      <name val="Arial"/>
    </font>
    <font>
      <sz val="8"/>
      <name val="Arial"/>
      <family val="2"/>
      <charset val="238"/>
    </font>
    <font>
      <b/>
      <sz val="11.5"/>
      <name val="Arial"/>
      <family val="2"/>
    </font>
    <font>
      <sz val="10"/>
      <name val="Arial"/>
      <family val="2"/>
    </font>
    <font>
      <sz val="11.5"/>
      <name val="Arial"/>
      <family val="2"/>
    </font>
    <font>
      <b/>
      <sz val="10"/>
      <name val="Arial"/>
      <family val="2"/>
    </font>
    <font>
      <sz val="11.5"/>
      <name val="Arial"/>
      <family val="2"/>
      <charset val="238"/>
    </font>
    <font>
      <b/>
      <sz val="11.5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.5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/>
    <xf numFmtId="0" fontId="2" fillId="0" borderId="0" xfId="0" applyFont="1" applyProtection="1"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Protection="1">
      <protection locked="0"/>
    </xf>
    <xf numFmtId="0" fontId="5" fillId="0" borderId="0" xfId="0" applyFont="1"/>
    <xf numFmtId="0" fontId="2" fillId="0" borderId="0" xfId="0" applyFont="1" applyAlignment="1">
      <alignment horizontal="center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2" fontId="4" fillId="0" borderId="4" xfId="0" applyNumberFormat="1" applyFont="1" applyBorder="1" applyAlignment="1" applyProtection="1">
      <alignment horizontal="right" vertical="center" wrapText="1" indent="1"/>
      <protection locked="0"/>
    </xf>
    <xf numFmtId="0" fontId="3" fillId="0" borderId="0" xfId="0" applyFont="1" applyAlignment="1">
      <alignment wrapText="1"/>
    </xf>
    <xf numFmtId="0" fontId="0" fillId="0" borderId="0" xfId="0" applyAlignment="1">
      <alignment horizontal="left" wrapText="1"/>
    </xf>
    <xf numFmtId="166" fontId="4" fillId="0" borderId="0" xfId="0" applyNumberFormat="1" applyFont="1" applyProtection="1">
      <protection locked="0"/>
    </xf>
    <xf numFmtId="0" fontId="2" fillId="0" borderId="0" xfId="0" applyFont="1" applyAlignment="1">
      <alignment horizontal="left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1" fontId="4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/>
    <xf numFmtId="164" fontId="4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4" fillId="0" borderId="11" xfId="0" applyNumberFormat="1" applyFont="1" applyBorder="1" applyAlignment="1" applyProtection="1">
      <alignment horizontal="right" vertical="center" wrapText="1" indent="1"/>
      <protection locked="0"/>
    </xf>
    <xf numFmtId="164" fontId="4" fillId="0" borderId="4" xfId="0" applyNumberFormat="1" applyFont="1" applyBorder="1" applyAlignment="1" applyProtection="1">
      <alignment horizontal="right" vertical="center" wrapText="1" indent="1"/>
      <protection locked="0"/>
    </xf>
    <xf numFmtId="164" fontId="4" fillId="0" borderId="1" xfId="0" applyNumberFormat="1" applyFont="1" applyBorder="1" applyAlignment="1" applyProtection="1">
      <alignment horizontal="right" vertical="center" wrapText="1" indent="1"/>
      <protection locked="0"/>
    </xf>
    <xf numFmtId="164" fontId="4" fillId="0" borderId="12" xfId="0" applyNumberFormat="1" applyFont="1" applyBorder="1" applyAlignment="1" applyProtection="1">
      <alignment horizontal="right" vertical="center" wrapText="1" indent="1"/>
      <protection locked="0"/>
    </xf>
    <xf numFmtId="164" fontId="3" fillId="0" borderId="0" xfId="0" applyNumberFormat="1" applyFont="1"/>
    <xf numFmtId="164" fontId="4" fillId="0" borderId="0" xfId="0" applyNumberFormat="1" applyFont="1" applyAlignment="1" applyProtection="1">
      <alignment horizontal="right" vertical="center" wrapText="1" indent="1"/>
      <protection locked="0"/>
    </xf>
    <xf numFmtId="2" fontId="3" fillId="0" borderId="0" xfId="0" applyNumberFormat="1" applyFont="1"/>
    <xf numFmtId="164" fontId="0" fillId="0" borderId="0" xfId="0" applyNumberFormat="1"/>
    <xf numFmtId="164" fontId="6" fillId="0" borderId="0" xfId="0" applyNumberFormat="1" applyFont="1" applyAlignment="1" applyProtection="1">
      <alignment horizontal="right" vertical="center" wrapText="1" indent="1"/>
      <protection locked="0"/>
    </xf>
    <xf numFmtId="167" fontId="3" fillId="0" borderId="0" xfId="0" applyNumberFormat="1" applyFont="1"/>
    <xf numFmtId="2" fontId="4" fillId="0" borderId="11" xfId="0" applyNumberFormat="1" applyFont="1" applyBorder="1" applyAlignment="1" applyProtection="1">
      <alignment horizontal="right" vertical="center" wrapText="1" indent="1"/>
      <protection locked="0"/>
    </xf>
    <xf numFmtId="0" fontId="3" fillId="0" borderId="13" xfId="0" applyFont="1" applyBorder="1"/>
    <xf numFmtId="1" fontId="4" fillId="0" borderId="12" xfId="0" applyNumberFormat="1" applyFont="1" applyBorder="1" applyAlignment="1" applyProtection="1">
      <alignment horizontal="center" vertical="center" wrapText="1"/>
      <protection locked="0"/>
    </xf>
    <xf numFmtId="1" fontId="4" fillId="0" borderId="14" xfId="0" applyNumberFormat="1" applyFont="1" applyBorder="1" applyAlignment="1" applyProtection="1">
      <alignment horizontal="center" vertical="center" wrapText="1"/>
      <protection locked="0"/>
    </xf>
    <xf numFmtId="164" fontId="4" fillId="0" borderId="14" xfId="0" applyNumberFormat="1" applyFont="1" applyBorder="1" applyAlignment="1" applyProtection="1">
      <alignment horizontal="right" vertical="center" wrapText="1" indent="1"/>
      <protection locked="0"/>
    </xf>
    <xf numFmtId="0" fontId="3" fillId="0" borderId="15" xfId="0" applyFont="1" applyBorder="1"/>
    <xf numFmtId="1" fontId="4" fillId="0" borderId="16" xfId="0" applyNumberFormat="1" applyFont="1" applyBorder="1" applyAlignment="1" applyProtection="1">
      <alignment horizontal="center" vertical="center" wrapText="1"/>
      <protection locked="0"/>
    </xf>
    <xf numFmtId="1" fontId="4" fillId="0" borderId="17" xfId="0" applyNumberFormat="1" applyFont="1" applyBorder="1" applyAlignment="1" applyProtection="1">
      <alignment horizontal="center" vertical="center" wrapText="1"/>
      <protection locked="0"/>
    </xf>
    <xf numFmtId="1" fontId="4" fillId="0" borderId="18" xfId="0" applyNumberFormat="1" applyFont="1" applyBorder="1" applyAlignment="1" applyProtection="1">
      <alignment horizontal="center" vertical="center" wrapText="1"/>
      <protection locked="0"/>
    </xf>
    <xf numFmtId="1" fontId="4" fillId="0" borderId="19" xfId="0" applyNumberFormat="1" applyFont="1" applyBorder="1" applyAlignment="1" applyProtection="1">
      <alignment horizontal="center" vertical="center" wrapText="1"/>
      <protection locked="0"/>
    </xf>
    <xf numFmtId="164" fontId="4" fillId="0" borderId="19" xfId="0" applyNumberFormat="1" applyFont="1" applyBorder="1" applyAlignment="1" applyProtection="1">
      <alignment horizontal="right" vertical="center" wrapText="1" indent="1"/>
      <protection locked="0"/>
    </xf>
    <xf numFmtId="0" fontId="8" fillId="0" borderId="6" xfId="0" applyFont="1" applyBorder="1" applyProtection="1">
      <protection locked="0"/>
    </xf>
    <xf numFmtId="2" fontId="8" fillId="0" borderId="0" xfId="0" applyNumberFormat="1" applyFont="1"/>
    <xf numFmtId="164" fontId="9" fillId="0" borderId="0" xfId="0" applyNumberFormat="1" applyFont="1" applyAlignment="1" applyProtection="1">
      <alignment horizontal="right" vertical="center" wrapText="1" indent="1"/>
      <protection locked="0"/>
    </xf>
    <xf numFmtId="164" fontId="8" fillId="0" borderId="0" xfId="0" applyNumberFormat="1" applyFont="1"/>
    <xf numFmtId="0" fontId="8" fillId="0" borderId="0" xfId="0" applyFont="1"/>
    <xf numFmtId="0" fontId="7" fillId="0" borderId="0" xfId="0" applyFont="1" applyAlignment="1">
      <alignment horizontal="left"/>
    </xf>
    <xf numFmtId="165" fontId="4" fillId="0" borderId="20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4" fillId="0" borderId="22" xfId="0" applyNumberFormat="1" applyFont="1" applyBorder="1" applyAlignment="1" applyProtection="1">
      <alignment horizontal="right" vertical="center" wrapText="1" indent="1"/>
      <protection locked="0"/>
    </xf>
    <xf numFmtId="2" fontId="4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4" fillId="0" borderId="23" xfId="0" applyNumberFormat="1" applyFont="1" applyBorder="1" applyAlignment="1" applyProtection="1">
      <alignment horizontal="right" vertical="center" wrapText="1" indent="1"/>
      <protection locked="0"/>
    </xf>
    <xf numFmtId="2" fontId="4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4" fillId="0" borderId="24" xfId="0" applyNumberFormat="1" applyFont="1" applyBorder="1" applyAlignment="1" applyProtection="1">
      <alignment horizontal="right" vertical="center" wrapText="1" indent="1"/>
      <protection locked="0"/>
    </xf>
    <xf numFmtId="2" fontId="4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4" fillId="0" borderId="25" xfId="0" applyNumberFormat="1" applyFont="1" applyBorder="1" applyAlignment="1" applyProtection="1">
      <alignment horizontal="right" vertical="center" wrapText="1" indent="1"/>
      <protection locked="0"/>
    </xf>
    <xf numFmtId="2" fontId="4" fillId="0" borderId="26" xfId="0" applyNumberFormat="1" applyFont="1" applyBorder="1" applyAlignment="1" applyProtection="1">
      <alignment horizontal="right" vertical="center" wrapText="1" indent="1"/>
      <protection locked="0"/>
    </xf>
    <xf numFmtId="164" fontId="4" fillId="0" borderId="27" xfId="0" applyNumberFormat="1" applyFont="1" applyBorder="1" applyAlignment="1" applyProtection="1">
      <alignment horizontal="right" vertical="center" wrapText="1" indent="1"/>
      <protection locked="0"/>
    </xf>
    <xf numFmtId="2" fontId="4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4" fillId="0" borderId="28" xfId="0" applyNumberFormat="1" applyFont="1" applyBorder="1" applyAlignment="1" applyProtection="1">
      <alignment horizontal="right" vertical="center" wrapText="1" indent="1"/>
      <protection locked="0"/>
    </xf>
    <xf numFmtId="2" fontId="4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 applyAlignment="1" applyProtection="1">
      <alignment horizontal="right"/>
      <protection locked="0"/>
    </xf>
    <xf numFmtId="164" fontId="2" fillId="0" borderId="29" xfId="0" applyNumberFormat="1" applyFont="1" applyBorder="1" applyAlignment="1">
      <alignment horizontal="center" vertical="top" wrapText="1"/>
    </xf>
    <xf numFmtId="164" fontId="4" fillId="0" borderId="30" xfId="0" applyNumberFormat="1" applyFont="1" applyBorder="1" applyAlignment="1" applyProtection="1">
      <alignment horizontal="right" vertical="center" wrapText="1" indent="1"/>
      <protection locked="0"/>
    </xf>
    <xf numFmtId="164" fontId="4" fillId="0" borderId="31" xfId="0" applyNumberFormat="1" applyFont="1" applyBorder="1" applyAlignment="1" applyProtection="1">
      <alignment horizontal="right" vertical="center" wrapText="1" indent="1"/>
      <protection locked="0"/>
    </xf>
    <xf numFmtId="164" fontId="4" fillId="0" borderId="32" xfId="0" applyNumberFormat="1" applyFont="1" applyBorder="1" applyAlignment="1" applyProtection="1">
      <alignment horizontal="right" vertical="center" wrapText="1" indent="1"/>
      <protection locked="0"/>
    </xf>
    <xf numFmtId="164" fontId="4" fillId="0" borderId="33" xfId="0" applyNumberFormat="1" applyFont="1" applyBorder="1" applyAlignment="1" applyProtection="1">
      <alignment horizontal="right" vertical="center" wrapText="1" indent="1"/>
      <protection locked="0"/>
    </xf>
    <xf numFmtId="164" fontId="4" fillId="0" borderId="34" xfId="0" applyNumberFormat="1" applyFont="1" applyBorder="1" applyAlignment="1" applyProtection="1">
      <alignment horizontal="right" vertical="center" wrapText="1" indent="1"/>
      <protection locked="0"/>
    </xf>
    <xf numFmtId="164" fontId="4" fillId="0" borderId="35" xfId="0" applyNumberFormat="1" applyFont="1" applyBorder="1" applyAlignment="1" applyProtection="1">
      <alignment horizontal="right" vertical="center" wrapText="1" indent="1"/>
      <protection locked="0"/>
    </xf>
    <xf numFmtId="164" fontId="4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/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left" wrapText="1"/>
    </xf>
    <xf numFmtId="1" fontId="6" fillId="0" borderId="8" xfId="0" applyNumberFormat="1" applyFont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21" xfId="0" applyNumberFormat="1" applyFont="1" applyBorder="1" applyAlignment="1" applyProtection="1">
      <alignment horizontal="right" vertical="center" wrapText="1" indent="1"/>
      <protection locked="0"/>
    </xf>
    <xf numFmtId="0" fontId="3" fillId="0" borderId="40" xfId="0" applyFont="1" applyBorder="1" applyProtection="1">
      <protection locked="0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4" fontId="4" fillId="0" borderId="29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/>
    <xf numFmtId="164" fontId="2" fillId="0" borderId="38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0" borderId="19" xfId="0" applyNumberFormat="1" applyFont="1" applyBorder="1" applyAlignment="1" applyProtection="1">
      <alignment horizontal="center" vertical="center" wrapText="1"/>
      <protection locked="0"/>
    </xf>
    <xf numFmtId="164" fontId="4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165" fontId="4" fillId="0" borderId="20" xfId="0" applyNumberFormat="1" applyFont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64" fontId="4" fillId="0" borderId="41" xfId="0" applyNumberFormat="1" applyFont="1" applyBorder="1" applyAlignment="1" applyProtection="1">
      <alignment horizontal="right" vertical="center" wrapText="1" indent="1"/>
      <protection locked="0"/>
    </xf>
    <xf numFmtId="0" fontId="0" fillId="0" borderId="42" xfId="0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53"/>
  <sheetViews>
    <sheetView tabSelected="1" zoomScale="85" zoomScaleNormal="80" workbookViewId="0">
      <pane ySplit="2" topLeftCell="A3" activePane="bottomLeft" state="frozen"/>
      <selection activeCell="B1" sqref="B1"/>
      <selection pane="bottomLeft" activeCell="F6" sqref="F6:G6"/>
    </sheetView>
  </sheetViews>
  <sheetFormatPr defaultRowHeight="12.75" x14ac:dyDescent="0.2"/>
  <cols>
    <col min="1" max="1" width="0.5703125" style="1" hidden="1" customWidth="1"/>
    <col min="2" max="2" width="6" style="1" customWidth="1"/>
    <col min="3" max="3" width="10.7109375" style="1" customWidth="1"/>
    <col min="4" max="4" width="14.85546875" style="1" customWidth="1"/>
    <col min="5" max="5" width="14.140625" style="1" customWidth="1"/>
    <col min="6" max="6" width="18.140625" style="1" customWidth="1"/>
    <col min="7" max="7" width="18.85546875" style="1" customWidth="1"/>
    <col min="8" max="8" width="11" style="1" customWidth="1"/>
    <col min="9" max="9" width="17" style="26" customWidth="1"/>
    <col min="10" max="10" width="0.140625" style="1" customWidth="1"/>
    <col min="11" max="11" width="9.140625" style="1"/>
    <col min="12" max="13" width="18" style="1" bestFit="1" customWidth="1"/>
    <col min="14" max="14" width="15.42578125" style="1" bestFit="1" customWidth="1"/>
    <col min="15" max="15" width="11.7109375" style="1" bestFit="1" customWidth="1"/>
    <col min="16" max="16" width="12.28515625" style="1" bestFit="1" customWidth="1"/>
    <col min="17" max="16384" width="9.140625" style="1"/>
  </cols>
  <sheetData>
    <row r="1" spans="1:20" ht="15" x14ac:dyDescent="0.25">
      <c r="B1" s="81" t="s">
        <v>0</v>
      </c>
      <c r="C1" s="81"/>
      <c r="D1" s="4"/>
      <c r="E1" s="2" t="s">
        <v>24</v>
      </c>
      <c r="F1" s="2"/>
      <c r="G1" s="4"/>
      <c r="H1" s="4"/>
      <c r="I1" s="63"/>
      <c r="J1" s="4"/>
    </row>
    <row r="2" spans="1:20" ht="15" x14ac:dyDescent="0.25">
      <c r="B2" s="7" t="s">
        <v>25</v>
      </c>
      <c r="C2" s="7"/>
      <c r="D2" s="7"/>
      <c r="E2" s="2"/>
      <c r="F2" s="2"/>
      <c r="G2" s="4"/>
      <c r="H2" s="5"/>
      <c r="I2" s="64"/>
    </row>
    <row r="3" spans="1:20" ht="15" x14ac:dyDescent="0.25">
      <c r="B3" s="8"/>
    </row>
    <row r="4" spans="1:20" ht="15" x14ac:dyDescent="0.25">
      <c r="B4" s="93" t="s">
        <v>1</v>
      </c>
      <c r="C4" s="93"/>
      <c r="D4" s="93"/>
      <c r="E4" s="93"/>
      <c r="F4" s="93"/>
      <c r="G4" s="93"/>
      <c r="H4" s="93"/>
      <c r="I4" s="93"/>
    </row>
    <row r="5" spans="1:20" ht="15.75" thickBot="1" x14ac:dyDescent="0.3">
      <c r="B5" s="94" t="s">
        <v>2</v>
      </c>
      <c r="C5" s="94"/>
      <c r="D5" s="94"/>
      <c r="E5" s="94"/>
      <c r="F5" s="94"/>
      <c r="G5" s="94"/>
      <c r="H5" s="94"/>
      <c r="I5" s="94"/>
    </row>
    <row r="6" spans="1:20" ht="100.5" customHeight="1" thickBot="1" x14ac:dyDescent="0.25">
      <c r="B6" s="97" t="s">
        <v>3</v>
      </c>
      <c r="C6" s="82" t="s">
        <v>4</v>
      </c>
      <c r="D6" s="82" t="s">
        <v>12</v>
      </c>
      <c r="E6" s="82" t="s">
        <v>17</v>
      </c>
      <c r="F6" s="95" t="s">
        <v>21</v>
      </c>
      <c r="G6" s="96"/>
      <c r="H6" s="82" t="s">
        <v>11</v>
      </c>
      <c r="I6" s="84" t="s">
        <v>10</v>
      </c>
    </row>
    <row r="7" spans="1:20" ht="93.75" customHeight="1" thickBot="1" x14ac:dyDescent="0.25">
      <c r="B7" s="98"/>
      <c r="C7" s="83"/>
      <c r="D7" s="83"/>
      <c r="E7" s="83"/>
      <c r="F7" s="49" t="s">
        <v>19</v>
      </c>
      <c r="G7" s="49" t="s">
        <v>20</v>
      </c>
      <c r="H7" s="83"/>
      <c r="I7" s="85"/>
    </row>
    <row r="8" spans="1:20" ht="15.75" thickBot="1" x14ac:dyDescent="0.25">
      <c r="B8" s="9" t="s">
        <v>5</v>
      </c>
      <c r="C8" s="10" t="s">
        <v>6</v>
      </c>
      <c r="D8" s="10"/>
      <c r="E8" s="10" t="s">
        <v>7</v>
      </c>
      <c r="F8" s="10" t="s">
        <v>18</v>
      </c>
      <c r="G8" s="10" t="s">
        <v>22</v>
      </c>
      <c r="H8" s="10" t="s">
        <v>8</v>
      </c>
      <c r="I8" s="65" t="s">
        <v>9</v>
      </c>
    </row>
    <row r="9" spans="1:20" ht="14.25" x14ac:dyDescent="0.2">
      <c r="A9" s="16" t="str">
        <f>I2 &amp; "_" &amp; J1</f>
        <v>_</v>
      </c>
      <c r="B9" s="19">
        <v>1</v>
      </c>
      <c r="C9" s="3">
        <v>0</v>
      </c>
      <c r="D9" s="24">
        <v>46.8748</v>
      </c>
      <c r="E9" s="24">
        <v>46.803600000000003</v>
      </c>
      <c r="F9" s="78">
        <v>0</v>
      </c>
      <c r="G9" s="50">
        <v>0</v>
      </c>
      <c r="H9" s="90">
        <v>0</v>
      </c>
      <c r="I9" s="66">
        <v>0</v>
      </c>
      <c r="J9" s="33"/>
      <c r="K9" s="44"/>
      <c r="L9" s="45"/>
      <c r="M9" s="45"/>
      <c r="N9" s="46"/>
      <c r="O9" s="30"/>
      <c r="P9" s="26"/>
    </row>
    <row r="10" spans="1:20" ht="14.25" x14ac:dyDescent="0.2">
      <c r="A10" s="17"/>
      <c r="B10" s="19">
        <v>2</v>
      </c>
      <c r="C10" s="3">
        <v>1</v>
      </c>
      <c r="D10" s="24">
        <v>0</v>
      </c>
      <c r="E10" s="51">
        <v>0</v>
      </c>
      <c r="F10" s="51">
        <v>0</v>
      </c>
      <c r="G10" s="52">
        <v>0</v>
      </c>
      <c r="H10" s="90"/>
      <c r="I10" s="67">
        <v>0</v>
      </c>
      <c r="K10" s="28"/>
      <c r="L10" s="27"/>
      <c r="M10" s="27"/>
      <c r="N10" s="29"/>
      <c r="O10" s="45"/>
      <c r="P10" s="46"/>
      <c r="Q10" s="47"/>
      <c r="R10" s="47"/>
      <c r="S10" s="47"/>
      <c r="T10" s="47"/>
    </row>
    <row r="11" spans="1:20" ht="14.25" x14ac:dyDescent="0.2">
      <c r="A11" s="17"/>
      <c r="B11" s="19">
        <v>3</v>
      </c>
      <c r="C11" s="3">
        <v>2</v>
      </c>
      <c r="D11" s="24">
        <v>0</v>
      </c>
      <c r="E11" s="53">
        <v>0</v>
      </c>
      <c r="F11" s="53">
        <v>0</v>
      </c>
      <c r="G11" s="54">
        <v>0</v>
      </c>
      <c r="H11" s="90"/>
      <c r="I11" s="68">
        <v>0</v>
      </c>
      <c r="K11" s="44"/>
      <c r="L11" s="45"/>
      <c r="M11" s="45"/>
      <c r="N11" s="46"/>
      <c r="O11" s="30"/>
      <c r="P11" s="26"/>
    </row>
    <row r="12" spans="1:20" s="47" customFormat="1" ht="14.25" x14ac:dyDescent="0.2">
      <c r="A12" s="43"/>
      <c r="B12" s="76">
        <v>4</v>
      </c>
      <c r="C12" s="3">
        <v>3</v>
      </c>
      <c r="D12" s="24">
        <v>308.12360000000001</v>
      </c>
      <c r="E12" s="53">
        <v>1.3122</v>
      </c>
      <c r="F12" s="53">
        <v>142.86600000000001</v>
      </c>
      <c r="G12" s="54">
        <v>0</v>
      </c>
      <c r="H12" s="90"/>
      <c r="I12" s="68">
        <v>17.164200000000001</v>
      </c>
      <c r="J12" s="1"/>
      <c r="K12" s="28"/>
      <c r="L12" s="27"/>
      <c r="M12" s="27"/>
      <c r="N12" s="29"/>
      <c r="O12" s="45"/>
      <c r="P12" s="46"/>
    </row>
    <row r="13" spans="1:20" ht="14.25" x14ac:dyDescent="0.2">
      <c r="A13" s="17"/>
      <c r="B13" s="19">
        <v>5</v>
      </c>
      <c r="C13" s="3">
        <v>4</v>
      </c>
      <c r="D13" s="24">
        <v>0</v>
      </c>
      <c r="E13" s="53">
        <v>0</v>
      </c>
      <c r="F13" s="53">
        <v>0</v>
      </c>
      <c r="G13" s="54">
        <v>0</v>
      </c>
      <c r="H13" s="90"/>
      <c r="I13" s="68">
        <v>0</v>
      </c>
      <c r="K13" s="44"/>
      <c r="L13" s="45"/>
      <c r="M13" s="45"/>
      <c r="N13" s="46"/>
      <c r="O13" s="30"/>
      <c r="P13" s="26"/>
    </row>
    <row r="14" spans="1:20" s="47" customFormat="1" ht="14.25" x14ac:dyDescent="0.2">
      <c r="A14" s="43"/>
      <c r="B14" s="76">
        <v>6</v>
      </c>
      <c r="C14" s="3">
        <v>5</v>
      </c>
      <c r="D14" s="24">
        <v>1064.4938999999999</v>
      </c>
      <c r="E14" s="53">
        <v>100.2621</v>
      </c>
      <c r="F14" s="53">
        <v>863.5</v>
      </c>
      <c r="G14" s="54">
        <v>0</v>
      </c>
      <c r="H14" s="90"/>
      <c r="I14" s="68">
        <v>0</v>
      </c>
      <c r="J14" s="1"/>
      <c r="K14" s="44"/>
      <c r="L14" s="45"/>
      <c r="M14" s="45"/>
      <c r="N14" s="46"/>
      <c r="O14" s="45"/>
      <c r="P14" s="46"/>
    </row>
    <row r="15" spans="1:20" ht="14.25" x14ac:dyDescent="0.2">
      <c r="A15" s="17"/>
      <c r="B15" s="19">
        <v>7</v>
      </c>
      <c r="C15" s="3">
        <v>6</v>
      </c>
      <c r="D15" s="24">
        <v>0</v>
      </c>
      <c r="E15" s="53">
        <v>0</v>
      </c>
      <c r="F15" s="53">
        <v>0</v>
      </c>
      <c r="G15" s="54">
        <v>0</v>
      </c>
      <c r="H15" s="90"/>
      <c r="I15" s="68">
        <v>0</v>
      </c>
      <c r="K15" s="28"/>
      <c r="L15" s="27"/>
      <c r="M15" s="27"/>
      <c r="N15" s="29"/>
      <c r="O15" s="30"/>
      <c r="P15" s="26"/>
    </row>
    <row r="16" spans="1:20" s="47" customFormat="1" ht="14.25" x14ac:dyDescent="0.2">
      <c r="A16" s="43"/>
      <c r="B16" s="76">
        <v>8</v>
      </c>
      <c r="C16" s="3">
        <v>7</v>
      </c>
      <c r="D16" s="24">
        <v>2303.4566</v>
      </c>
      <c r="E16" s="53">
        <v>176.55935589999996</v>
      </c>
      <c r="F16" s="53">
        <v>1737.48</v>
      </c>
      <c r="G16" s="54">
        <v>0</v>
      </c>
      <c r="H16" s="90"/>
      <c r="I16" s="68">
        <v>7.0479000000000003</v>
      </c>
      <c r="J16" s="1"/>
      <c r="K16" s="44"/>
      <c r="L16" s="45"/>
      <c r="M16" s="45"/>
      <c r="N16" s="46"/>
      <c r="O16" s="45"/>
      <c r="P16" s="46"/>
    </row>
    <row r="17" spans="1:16" ht="14.25" x14ac:dyDescent="0.2">
      <c r="A17" s="17"/>
      <c r="B17" s="19">
        <v>9</v>
      </c>
      <c r="C17" s="3">
        <v>8</v>
      </c>
      <c r="D17" s="24">
        <v>172.58369999999999</v>
      </c>
      <c r="E17" s="55">
        <v>8.679978300000009</v>
      </c>
      <c r="F17" s="55">
        <v>149.77000000000001</v>
      </c>
      <c r="G17" s="56">
        <v>0</v>
      </c>
      <c r="H17" s="90"/>
      <c r="I17" s="69">
        <v>0</v>
      </c>
      <c r="K17" s="28"/>
      <c r="L17" s="27"/>
      <c r="M17" s="27"/>
      <c r="N17" s="29"/>
      <c r="O17" s="30"/>
      <c r="P17" s="26"/>
    </row>
    <row r="18" spans="1:16" s="47" customFormat="1" ht="14.25" x14ac:dyDescent="0.2">
      <c r="A18" s="43"/>
      <c r="B18" s="76">
        <v>10</v>
      </c>
      <c r="C18" s="3">
        <v>9</v>
      </c>
      <c r="D18" s="24">
        <v>4428.2930999999999</v>
      </c>
      <c r="E18" s="55">
        <v>44.660071000000386</v>
      </c>
      <c r="F18" s="55">
        <v>4321.75</v>
      </c>
      <c r="G18" s="56">
        <v>0</v>
      </c>
      <c r="H18" s="90"/>
      <c r="I18" s="69">
        <v>43.506500000000003</v>
      </c>
      <c r="J18" s="1"/>
      <c r="K18" s="44"/>
      <c r="L18" s="45"/>
      <c r="M18" s="45"/>
      <c r="N18" s="46"/>
      <c r="O18" s="45"/>
      <c r="P18" s="46"/>
    </row>
    <row r="19" spans="1:16" s="47" customFormat="1" ht="14.25" x14ac:dyDescent="0.2">
      <c r="A19" s="43"/>
      <c r="B19" s="76">
        <v>11</v>
      </c>
      <c r="C19" s="3">
        <v>10</v>
      </c>
      <c r="D19" s="24">
        <v>1055.69</v>
      </c>
      <c r="E19" s="55">
        <v>51.319965799999927</v>
      </c>
      <c r="F19" s="55">
        <v>847.6</v>
      </c>
      <c r="G19" s="56">
        <v>0</v>
      </c>
      <c r="H19" s="90"/>
      <c r="I19" s="69">
        <v>12.627700000000001</v>
      </c>
      <c r="J19" s="1"/>
      <c r="K19" s="44"/>
      <c r="L19" s="45"/>
      <c r="M19" s="45"/>
      <c r="N19" s="46"/>
      <c r="O19" s="45"/>
      <c r="P19" s="46"/>
    </row>
    <row r="20" spans="1:16" ht="14.25" x14ac:dyDescent="0.2">
      <c r="A20" s="17"/>
      <c r="B20" s="19">
        <v>12</v>
      </c>
      <c r="C20" s="3">
        <v>11</v>
      </c>
      <c r="D20" s="24">
        <v>44.789792800000001</v>
      </c>
      <c r="E20" s="55">
        <v>6.839992800000001</v>
      </c>
      <c r="F20" s="55">
        <v>34.5</v>
      </c>
      <c r="G20" s="56">
        <v>0</v>
      </c>
      <c r="H20" s="90"/>
      <c r="I20" s="69">
        <v>0</v>
      </c>
      <c r="K20" s="28"/>
      <c r="L20" s="27"/>
      <c r="M20" s="27"/>
      <c r="N20" s="29"/>
      <c r="O20" s="30"/>
      <c r="P20" s="26"/>
    </row>
    <row r="21" spans="1:16" ht="14.25" x14ac:dyDescent="0.2">
      <c r="A21" s="17"/>
      <c r="B21" s="19">
        <v>13</v>
      </c>
      <c r="C21" s="3">
        <v>12</v>
      </c>
      <c r="D21" s="24">
        <v>68.561105799999993</v>
      </c>
      <c r="E21" s="55">
        <v>12.990105799999986</v>
      </c>
      <c r="F21" s="55">
        <v>50.5</v>
      </c>
      <c r="G21" s="56">
        <v>0</v>
      </c>
      <c r="H21" s="90"/>
      <c r="I21" s="69">
        <v>0</v>
      </c>
      <c r="K21" s="28"/>
      <c r="L21" s="27"/>
      <c r="M21" s="27"/>
      <c r="N21" s="29"/>
      <c r="O21" s="30"/>
      <c r="P21" s="26"/>
    </row>
    <row r="22" spans="1:16" ht="14.25" x14ac:dyDescent="0.2">
      <c r="A22" s="17"/>
      <c r="B22" s="19">
        <v>14</v>
      </c>
      <c r="C22" s="3">
        <v>13</v>
      </c>
      <c r="D22" s="24">
        <v>26.802800000000001</v>
      </c>
      <c r="E22" s="55">
        <v>5.2080173000000007</v>
      </c>
      <c r="F22" s="55">
        <v>14.3</v>
      </c>
      <c r="G22" s="56">
        <v>0</v>
      </c>
      <c r="H22" s="90"/>
      <c r="I22" s="69">
        <v>0</v>
      </c>
      <c r="K22" s="28"/>
      <c r="L22" s="27"/>
      <c r="M22" s="27"/>
      <c r="N22" s="29"/>
      <c r="O22" s="30"/>
      <c r="P22" s="26"/>
    </row>
    <row r="23" spans="1:16" ht="14.25" x14ac:dyDescent="0.2">
      <c r="A23" s="17"/>
      <c r="B23" s="19">
        <v>15</v>
      </c>
      <c r="C23" s="3">
        <v>14</v>
      </c>
      <c r="D23" s="24">
        <v>11.158967299999999</v>
      </c>
      <c r="E23" s="55">
        <v>-3.2700000001995022E-5</v>
      </c>
      <c r="F23" s="55">
        <v>11.16</v>
      </c>
      <c r="G23" s="56">
        <v>0</v>
      </c>
      <c r="H23" s="90"/>
      <c r="I23" s="69">
        <v>0</v>
      </c>
      <c r="K23" s="28"/>
      <c r="L23" s="27"/>
      <c r="M23" s="27"/>
      <c r="N23" s="29"/>
      <c r="O23" s="30"/>
      <c r="P23" s="26"/>
    </row>
    <row r="24" spans="1:16" ht="14.25" x14ac:dyDescent="0.2">
      <c r="A24" s="17"/>
      <c r="B24" s="19">
        <v>16</v>
      </c>
      <c r="C24" s="3">
        <v>15</v>
      </c>
      <c r="D24" s="24">
        <v>40.479599999999998</v>
      </c>
      <c r="E24" s="55">
        <v>11.339960299999998</v>
      </c>
      <c r="F24" s="55">
        <v>25.22</v>
      </c>
      <c r="G24" s="56">
        <v>0</v>
      </c>
      <c r="H24" s="90"/>
      <c r="I24" s="69">
        <v>0</v>
      </c>
      <c r="K24" s="28"/>
      <c r="L24" s="27"/>
      <c r="M24" s="27"/>
      <c r="N24" s="29"/>
      <c r="O24" s="30"/>
      <c r="P24" s="26"/>
    </row>
    <row r="25" spans="1:16" ht="14.25" x14ac:dyDescent="0.2">
      <c r="A25" s="17"/>
      <c r="B25" s="40">
        <v>17</v>
      </c>
      <c r="C25" s="41">
        <v>16</v>
      </c>
      <c r="D25" s="42">
        <v>45.738100000000003</v>
      </c>
      <c r="E25" s="55">
        <v>0.82005090000000502</v>
      </c>
      <c r="F25" s="55">
        <v>0</v>
      </c>
      <c r="G25" s="56">
        <v>0</v>
      </c>
      <c r="H25" s="90"/>
      <c r="I25" s="69">
        <v>0</v>
      </c>
      <c r="K25" s="28"/>
      <c r="L25" s="27"/>
      <c r="M25" s="27"/>
      <c r="N25" s="29"/>
      <c r="O25" s="30"/>
      <c r="P25" s="26"/>
    </row>
    <row r="26" spans="1:16" ht="14.25" x14ac:dyDescent="0.2">
      <c r="A26" s="17" t="str">
        <f>I2 &amp; "_" &amp; J1</f>
        <v>_</v>
      </c>
      <c r="B26" s="19">
        <v>18</v>
      </c>
      <c r="C26" s="3">
        <v>17</v>
      </c>
      <c r="D26" s="24">
        <v>155.05940000000001</v>
      </c>
      <c r="E26" s="57">
        <v>-3.8899999992736412E-5</v>
      </c>
      <c r="F26" s="57">
        <v>155.08000000000001</v>
      </c>
      <c r="G26" s="58">
        <v>0</v>
      </c>
      <c r="H26" s="90"/>
      <c r="I26" s="70">
        <v>0</v>
      </c>
      <c r="J26" s="37"/>
      <c r="K26" s="28"/>
      <c r="L26" s="27"/>
      <c r="M26" s="27"/>
      <c r="N26" s="29"/>
      <c r="O26" s="30"/>
      <c r="P26" s="26"/>
    </row>
    <row r="27" spans="1:16" ht="14.25" x14ac:dyDescent="0.2">
      <c r="A27" s="17"/>
      <c r="B27" s="38">
        <v>19</v>
      </c>
      <c r="C27" s="35">
        <v>18</v>
      </c>
      <c r="D27" s="36">
        <v>38.753399999999999</v>
      </c>
      <c r="E27" s="59">
        <v>1.1399999998218391E-5</v>
      </c>
      <c r="F27" s="59">
        <v>39.97</v>
      </c>
      <c r="G27" s="60">
        <v>0</v>
      </c>
      <c r="H27" s="90"/>
      <c r="I27" s="71">
        <v>0</v>
      </c>
      <c r="K27" s="28"/>
      <c r="L27" s="27"/>
      <c r="M27" s="27"/>
      <c r="N27" s="29"/>
      <c r="O27" s="30"/>
      <c r="P27" s="26"/>
    </row>
    <row r="28" spans="1:16" ht="14.25" x14ac:dyDescent="0.2">
      <c r="A28" s="17"/>
      <c r="B28" s="19">
        <v>20</v>
      </c>
      <c r="C28" s="3">
        <v>19</v>
      </c>
      <c r="D28" s="24">
        <v>313.71980000000002</v>
      </c>
      <c r="E28" s="55">
        <v>25.12002699999999</v>
      </c>
      <c r="F28" s="55">
        <v>285.45999999999998</v>
      </c>
      <c r="G28" s="56">
        <v>0</v>
      </c>
      <c r="H28" s="90"/>
      <c r="I28" s="69">
        <v>0</v>
      </c>
      <c r="K28" s="28"/>
      <c r="L28" s="27"/>
      <c r="M28" s="27"/>
      <c r="N28" s="29"/>
      <c r="O28" s="30"/>
      <c r="P28" s="26"/>
    </row>
    <row r="29" spans="1:16" ht="14.25" x14ac:dyDescent="0.2">
      <c r="A29" s="17"/>
      <c r="B29" s="19">
        <v>21</v>
      </c>
      <c r="C29" s="3">
        <v>20</v>
      </c>
      <c r="D29" s="24">
        <v>163.875</v>
      </c>
      <c r="E29" s="55">
        <v>41.699651010000018</v>
      </c>
      <c r="F29" s="55">
        <v>103.22</v>
      </c>
      <c r="G29" s="56">
        <v>0</v>
      </c>
      <c r="H29" s="90"/>
      <c r="I29" s="69">
        <v>0</v>
      </c>
      <c r="K29" s="28"/>
      <c r="L29" s="27"/>
      <c r="M29" s="27"/>
      <c r="N29" s="29"/>
      <c r="O29" s="30"/>
      <c r="P29" s="26"/>
    </row>
    <row r="30" spans="1:16" ht="14.25" x14ac:dyDescent="0.2">
      <c r="A30" s="17" t="str">
        <f>I2 &amp; "_" &amp; J1</f>
        <v>_</v>
      </c>
      <c r="B30" s="19">
        <v>22</v>
      </c>
      <c r="C30" s="3">
        <v>21</v>
      </c>
      <c r="D30" s="24">
        <v>4.7629999999999999</v>
      </c>
      <c r="E30" s="55">
        <v>4.2200000000214288E-5</v>
      </c>
      <c r="F30" s="55">
        <v>5.2432999999999996</v>
      </c>
      <c r="G30" s="56">
        <v>0</v>
      </c>
      <c r="H30" s="90"/>
      <c r="I30" s="69">
        <v>0</v>
      </c>
      <c r="K30" s="28"/>
      <c r="L30" s="27"/>
      <c r="M30" s="27"/>
      <c r="N30" s="29"/>
      <c r="O30" s="30"/>
      <c r="P30" s="26"/>
    </row>
    <row r="31" spans="1:16" ht="14.25" x14ac:dyDescent="0.2">
      <c r="A31" s="17"/>
      <c r="B31" s="19">
        <v>23</v>
      </c>
      <c r="C31" s="3">
        <v>22</v>
      </c>
      <c r="D31" s="24">
        <v>266.04950000000002</v>
      </c>
      <c r="E31" s="55">
        <v>72.999973299999965</v>
      </c>
      <c r="F31" s="55">
        <v>188.12</v>
      </c>
      <c r="G31" s="56">
        <v>0</v>
      </c>
      <c r="H31" s="90"/>
      <c r="I31" s="69">
        <v>0</v>
      </c>
      <c r="K31" s="28"/>
      <c r="L31" s="27"/>
      <c r="M31" s="27"/>
      <c r="N31" s="29"/>
      <c r="O31" s="30"/>
      <c r="P31" s="26"/>
    </row>
    <row r="32" spans="1:16" ht="14.25" x14ac:dyDescent="0.2">
      <c r="A32" s="17" t="str">
        <f>I3 &amp; "_" &amp; J2</f>
        <v>_</v>
      </c>
      <c r="B32" s="19">
        <v>24</v>
      </c>
      <c r="C32" s="3">
        <v>23</v>
      </c>
      <c r="D32" s="24">
        <v>0</v>
      </c>
      <c r="E32" s="53">
        <v>0</v>
      </c>
      <c r="F32" s="53">
        <v>0</v>
      </c>
      <c r="G32" s="54">
        <v>0</v>
      </c>
      <c r="H32" s="90"/>
      <c r="I32" s="68">
        <v>0</v>
      </c>
      <c r="K32" s="28"/>
      <c r="L32" s="27"/>
      <c r="M32" s="27"/>
      <c r="N32" s="29"/>
      <c r="O32" s="30"/>
      <c r="P32" s="26"/>
    </row>
    <row r="33" spans="1:16" ht="14.25" x14ac:dyDescent="0.2">
      <c r="A33" s="79"/>
      <c r="B33" s="40"/>
      <c r="C33" s="41"/>
      <c r="D33" s="99" t="s">
        <v>26</v>
      </c>
      <c r="E33" s="100"/>
      <c r="F33" s="59">
        <v>175.86</v>
      </c>
      <c r="G33" s="60"/>
      <c r="H33" s="91"/>
      <c r="I33" s="71"/>
      <c r="K33" s="28"/>
      <c r="L33" s="27"/>
      <c r="M33" s="27"/>
      <c r="N33" s="29"/>
      <c r="O33" s="30"/>
      <c r="P33" s="26"/>
    </row>
    <row r="34" spans="1:16" ht="15" thickBot="1" x14ac:dyDescent="0.25">
      <c r="A34" s="18" t="str">
        <f>I4 &amp; "_" &amp; J3</f>
        <v>_</v>
      </c>
      <c r="B34" s="39">
        <v>25</v>
      </c>
      <c r="C34" s="34">
        <v>24</v>
      </c>
      <c r="D34" s="25">
        <v>0</v>
      </c>
      <c r="E34" s="61">
        <v>0</v>
      </c>
      <c r="F34" s="61">
        <v>0</v>
      </c>
      <c r="G34" s="62">
        <v>0</v>
      </c>
      <c r="H34" s="92"/>
      <c r="I34" s="72">
        <v>0</v>
      </c>
      <c r="J34" s="20"/>
      <c r="K34" s="28"/>
      <c r="L34" s="27"/>
      <c r="M34" s="27"/>
      <c r="N34" s="29"/>
      <c r="O34" s="30"/>
      <c r="P34" s="26"/>
    </row>
    <row r="35" spans="1:16" ht="15" customHeight="1" thickBot="1" x14ac:dyDescent="0.25">
      <c r="A35" s="1" t="s">
        <v>14</v>
      </c>
      <c r="B35" s="88" t="s">
        <v>23</v>
      </c>
      <c r="C35" s="89"/>
      <c r="D35" s="21">
        <f>SUM(D9:D34)</f>
        <v>10559.2661659</v>
      </c>
      <c r="E35" s="23"/>
      <c r="F35" s="23"/>
      <c r="G35" s="11">
        <f>SUM(G9:G34)</f>
        <v>0</v>
      </c>
      <c r="H35" s="77">
        <v>0</v>
      </c>
      <c r="I35" s="22">
        <f>SUM(I9:I34)</f>
        <v>80.346300000000014</v>
      </c>
      <c r="J35" s="32"/>
      <c r="L35" s="26"/>
      <c r="M35" s="26"/>
      <c r="O35" s="31"/>
    </row>
    <row r="36" spans="1:16" ht="15" x14ac:dyDescent="0.25">
      <c r="A36" s="1" t="s">
        <v>13</v>
      </c>
      <c r="B36" s="8"/>
    </row>
    <row r="37" spans="1:16" ht="15" x14ac:dyDescent="0.25">
      <c r="A37" s="1" t="s">
        <v>15</v>
      </c>
      <c r="B37" s="4"/>
      <c r="D37" s="14"/>
      <c r="E37" s="81"/>
      <c r="F37" s="81"/>
      <c r="H37" s="4"/>
    </row>
    <row r="38" spans="1:16" ht="15" x14ac:dyDescent="0.25">
      <c r="A38" s="1" t="s">
        <v>16</v>
      </c>
      <c r="B38" s="4"/>
      <c r="I38" s="73"/>
      <c r="L38" s="26"/>
    </row>
    <row r="39" spans="1:16" ht="15" x14ac:dyDescent="0.25">
      <c r="B39" s="4"/>
      <c r="E39" s="5"/>
      <c r="G39" s="48"/>
      <c r="I39" s="74"/>
    </row>
    <row r="40" spans="1:16" ht="15" x14ac:dyDescent="0.25">
      <c r="B40" s="4"/>
      <c r="G40" s="48"/>
      <c r="I40" s="74"/>
    </row>
    <row r="41" spans="1:16" ht="15" x14ac:dyDescent="0.25">
      <c r="B41" s="4"/>
      <c r="D41" s="6"/>
      <c r="G41" s="48"/>
      <c r="I41" s="74"/>
    </row>
    <row r="42" spans="1:16" ht="15" x14ac:dyDescent="0.25">
      <c r="B42" s="4"/>
      <c r="D42" s="6"/>
      <c r="G42" s="48"/>
      <c r="I42" s="74"/>
    </row>
    <row r="43" spans="1:16" ht="15" x14ac:dyDescent="0.25">
      <c r="B43" s="4"/>
      <c r="D43" s="6"/>
      <c r="G43" s="48"/>
      <c r="I43" s="74"/>
    </row>
    <row r="44" spans="1:16" ht="15" x14ac:dyDescent="0.25">
      <c r="B44" s="4"/>
      <c r="D44" s="6"/>
      <c r="H44" s="15"/>
      <c r="I44" s="74"/>
    </row>
    <row r="45" spans="1:16" ht="15" x14ac:dyDescent="0.25">
      <c r="D45" s="6"/>
      <c r="H45" s="8"/>
      <c r="I45" s="74"/>
    </row>
    <row r="46" spans="1:16" x14ac:dyDescent="0.2">
      <c r="A46" s="1" t="s">
        <v>16</v>
      </c>
    </row>
    <row r="47" spans="1:16" ht="27" customHeight="1" x14ac:dyDescent="0.2">
      <c r="C47" s="86"/>
      <c r="D47" s="87"/>
      <c r="E47" s="87"/>
      <c r="F47" s="87"/>
      <c r="G47" s="87"/>
      <c r="H47" s="87"/>
      <c r="I47" s="87"/>
      <c r="J47" s="87"/>
    </row>
    <row r="48" spans="1:16" ht="24" customHeight="1" x14ac:dyDescent="0.2">
      <c r="C48" s="86"/>
      <c r="D48" s="87"/>
      <c r="E48" s="87"/>
      <c r="F48" s="87"/>
      <c r="G48" s="87"/>
      <c r="H48" s="87"/>
      <c r="I48" s="87"/>
      <c r="J48" s="87"/>
    </row>
    <row r="49" spans="3:10" ht="13.5" customHeight="1" x14ac:dyDescent="0.2"/>
    <row r="50" spans="3:10" ht="24.75" customHeight="1" x14ac:dyDescent="0.2">
      <c r="C50" s="12"/>
      <c r="D50" s="80"/>
      <c r="E50" s="80"/>
      <c r="F50" s="80"/>
      <c r="G50" s="80"/>
      <c r="H50" s="80"/>
      <c r="I50" s="80"/>
      <c r="J50" s="80"/>
    </row>
    <row r="51" spans="3:10" x14ac:dyDescent="0.2">
      <c r="C51" s="12"/>
      <c r="D51" s="80"/>
      <c r="E51" s="80"/>
      <c r="F51" s="80"/>
      <c r="G51" s="80"/>
      <c r="H51" s="80"/>
      <c r="I51" s="80"/>
      <c r="J51" s="80"/>
    </row>
    <row r="52" spans="3:10" x14ac:dyDescent="0.2">
      <c r="C52" s="12"/>
      <c r="D52" s="80"/>
      <c r="E52" s="80"/>
      <c r="F52" s="80"/>
      <c r="G52" s="80"/>
      <c r="H52" s="80"/>
      <c r="I52" s="80"/>
      <c r="J52" s="80"/>
    </row>
    <row r="53" spans="3:10" x14ac:dyDescent="0.2">
      <c r="C53" s="12"/>
      <c r="D53" s="13"/>
      <c r="E53" s="13"/>
      <c r="F53" s="13"/>
      <c r="G53" s="13"/>
      <c r="H53" s="13"/>
      <c r="I53" s="75"/>
      <c r="J53" s="13"/>
    </row>
  </sheetData>
  <sheetProtection formatCells="0" insertRows="0" deleteRows="0"/>
  <dataConsolidate/>
  <mergeCells count="19">
    <mergeCell ref="B1:C1"/>
    <mergeCell ref="B4:I4"/>
    <mergeCell ref="B5:I5"/>
    <mergeCell ref="F6:G6"/>
    <mergeCell ref="B6:B7"/>
    <mergeCell ref="C6:C7"/>
    <mergeCell ref="D6:D7"/>
    <mergeCell ref="D51:J51"/>
    <mergeCell ref="D52:J52"/>
    <mergeCell ref="E37:F37"/>
    <mergeCell ref="E6:E7"/>
    <mergeCell ref="H6:H7"/>
    <mergeCell ref="I6:I7"/>
    <mergeCell ref="C48:J48"/>
    <mergeCell ref="C47:J47"/>
    <mergeCell ref="B35:C35"/>
    <mergeCell ref="H9:H34"/>
    <mergeCell ref="D50:J50"/>
    <mergeCell ref="D33:E33"/>
  </mergeCells>
  <phoneticPr fontId="1" type="noConversion"/>
  <dataValidations count="7">
    <dataValidation type="decimal" operator="equal" allowBlank="1" showInputMessage="1" showErrorMessage="1" error="Valoarea trebuie sa fie suma pe coloana 3" sqref="E35:F35" xr:uid="{00000000-0002-0000-0000-000000000000}">
      <formula1>SUM(E9:E30)</formula1>
    </dataValidation>
    <dataValidation type="decimal" operator="equal" allowBlank="1" showInputMessage="1" showErrorMessage="1" error="Valoarea trebuie sa fie suma pe coloana 4" sqref="G35" xr:uid="{00000000-0002-0000-0000-000001000000}">
      <formula1>SUM(G9:G30)</formula1>
    </dataValidation>
    <dataValidation type="decimal" operator="equal" allowBlank="1" showInputMessage="1" showErrorMessage="1" error="Valoarea trebuie sa fie suma pe coloana 5" sqref="H35" xr:uid="{00000000-0002-0000-0000-000002000000}">
      <formula1>SUM(H9:H30)</formula1>
    </dataValidation>
    <dataValidation type="decimal" operator="greaterThanOrEqual" allowBlank="1" showInputMessage="1" showErrorMessage="1" error="Valoare trebuie sa fie un numar real &gt;=0" sqref="H9:H25" xr:uid="{00000000-0002-0000-0000-000003000000}">
      <formula1>0</formula1>
    </dataValidation>
    <dataValidation type="whole" operator="greaterThanOrEqual" allowBlank="1" showInputMessage="1" showErrorMessage="1" error="Valoare trebuie sa fie un numar intreg &gt;=0" sqref="B9:C34" xr:uid="{00000000-0002-0000-0000-000004000000}">
      <formula1>0</formula1>
    </dataValidation>
    <dataValidation type="decimal" operator="greaterThanOrEqual" allowBlank="1" showErrorMessage="1" error="Valoare trebuie sa fie un numar real &gt;=0" sqref="O9:O34 I9:I34 F9:G34 E10:E32 E34" xr:uid="{00000000-0002-0000-0000-000005000000}">
      <formula1>0</formula1>
      <formula2>0</formula2>
    </dataValidation>
    <dataValidation type="decimal" operator="equal" allowBlank="1" showInputMessage="1" showErrorMessage="1" error="Valoarea trebuie sa fie suma pe coloana 6" sqref="I35:J35" xr:uid="{00000000-0002-0000-0000-000006000000}">
      <formula1>SUM(I9:I30)</formula1>
    </dataValidation>
  </dataValidations>
  <pageMargins left="0.39370078740157483" right="0.19685039370078741" top="0.19685039370078741" bottom="0.19685039370078741" header="0.19685039370078741" footer="0.19685039370078741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ANEXA 1</vt:lpstr>
      <vt:lpstr>Sheet1</vt:lpstr>
      <vt:lpstr>'ANEXA 1'!Imprimare_titluri</vt:lpstr>
    </vt:vector>
  </TitlesOfParts>
  <Company>CNGCFT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Nastase</dc:creator>
  <cp:lastModifiedBy>COROD-09-22</cp:lastModifiedBy>
  <cp:lastPrinted>2023-01-25T12:20:23Z</cp:lastPrinted>
  <dcterms:created xsi:type="dcterms:W3CDTF">2013-07-18T12:21:49Z</dcterms:created>
  <dcterms:modified xsi:type="dcterms:W3CDTF">2023-01-25T12:56:44Z</dcterms:modified>
</cp:coreProperties>
</file>